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我的文档\桌面\"/>
    </mc:Choice>
  </mc:AlternateContent>
  <bookViews>
    <workbookView xWindow="0" yWindow="0" windowWidth="23040" windowHeight="9420"/>
  </bookViews>
  <sheets>
    <sheet name="市四医院" sheetId="5" r:id="rId1"/>
  </sheets>
  <externalReferences>
    <externalReference r:id="rId2"/>
  </externalReferences>
  <definedNames>
    <definedName name="_xlnm._FilterDatabase" localSheetId="0" hidden="1">市四医院!#REF!</definedName>
    <definedName name="_xlnm.Print_Titles" localSheetId="0">市四医院!$3:$4</definedName>
  </definedNames>
  <calcPr calcId="162913"/>
</workbook>
</file>

<file path=xl/calcChain.xml><?xml version="1.0" encoding="utf-8"?>
<calcChain xmlns="http://schemas.openxmlformats.org/spreadsheetml/2006/main">
  <c r="K56" i="5" l="1"/>
  <c r="K52" i="5"/>
  <c r="K42" i="5"/>
  <c r="K43" i="5"/>
  <c r="K44" i="5"/>
  <c r="K45" i="5"/>
  <c r="K46" i="5"/>
  <c r="K47" i="5"/>
  <c r="K48" i="5"/>
  <c r="K49" i="5"/>
  <c r="K50" i="5"/>
  <c r="K51" i="5"/>
  <c r="K53" i="5"/>
  <c r="K54" i="5"/>
  <c r="K55" i="5"/>
  <c r="K37" i="5"/>
  <c r="K39" i="5"/>
  <c r="K40" i="5"/>
  <c r="K41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5" i="5"/>
  <c r="I36" i="5"/>
  <c r="K36" i="5" s="1"/>
  <c r="I37" i="5"/>
  <c r="I38" i="5"/>
  <c r="K38" i="5" s="1"/>
</calcChain>
</file>

<file path=xl/sharedStrings.xml><?xml version="1.0" encoding="utf-8"?>
<sst xmlns="http://schemas.openxmlformats.org/spreadsheetml/2006/main" count="257" uniqueCount="148">
  <si>
    <t>招聘单位</t>
  </si>
  <si>
    <t>招聘岗位名称</t>
  </si>
  <si>
    <r>
      <rPr>
        <sz val="10.5"/>
        <color theme="1"/>
        <rFont val="黑体"/>
        <family val="3"/>
        <charset val="134"/>
      </rPr>
      <t>招聘人数</t>
    </r>
    <r>
      <rPr>
        <b/>
        <sz val="10"/>
        <color theme="1"/>
        <rFont val="黑体"/>
        <family val="3"/>
        <charset val="134"/>
      </rPr>
      <t>(核减后)</t>
    </r>
  </si>
  <si>
    <t>岗位编码</t>
  </si>
  <si>
    <t>考生姓名</t>
  </si>
  <si>
    <t>性别</t>
  </si>
  <si>
    <t>民族</t>
  </si>
  <si>
    <t>准考证号</t>
  </si>
  <si>
    <t>面试成绩</t>
  </si>
  <si>
    <t>结构化
面试得分</t>
  </si>
  <si>
    <t>实际操作面试得分</t>
  </si>
  <si>
    <t>总得分</t>
  </si>
  <si>
    <t>排名</t>
  </si>
  <si>
    <t>男</t>
  </si>
  <si>
    <t>汉族</t>
  </si>
  <si>
    <t>女</t>
  </si>
  <si>
    <t>壮族</t>
  </si>
  <si>
    <t>临床医师</t>
  </si>
  <si>
    <t>瑶族</t>
  </si>
  <si>
    <t>药师</t>
  </si>
  <si>
    <t>侗族</t>
  </si>
  <si>
    <t>检验技师</t>
  </si>
  <si>
    <t>仫佬族</t>
  </si>
  <si>
    <t>南宁市第四人民医院</t>
  </si>
  <si>
    <t>财务</t>
  </si>
  <si>
    <t>7250100381</t>
  </si>
  <si>
    <t>陈婷</t>
  </si>
  <si>
    <t>2145013802315</t>
  </si>
  <si>
    <t>廖瑶瑶</t>
  </si>
  <si>
    <t>2145013801514</t>
  </si>
  <si>
    <t>刘超丽</t>
  </si>
  <si>
    <t>2145013801303</t>
  </si>
  <si>
    <t>行政干事</t>
  </si>
  <si>
    <t>7250100382</t>
  </si>
  <si>
    <t>蔡玮薇</t>
  </si>
  <si>
    <t>1145012500810</t>
  </si>
  <si>
    <t>周鸿健</t>
  </si>
  <si>
    <t>1145012500626</t>
  </si>
  <si>
    <t>吴梓靖</t>
  </si>
  <si>
    <t>1145012500403</t>
  </si>
  <si>
    <t>7250100383</t>
  </si>
  <si>
    <t>滕菲</t>
  </si>
  <si>
    <t>5545012402313</t>
  </si>
  <si>
    <t>黄维康</t>
  </si>
  <si>
    <t>5545012402225</t>
  </si>
  <si>
    <t>陆月禧</t>
  </si>
  <si>
    <t>5545012402010</t>
  </si>
  <si>
    <t>放射技师</t>
  </si>
  <si>
    <t>7250100384</t>
  </si>
  <si>
    <t>黄淑贞</t>
  </si>
  <si>
    <t>5545012402023</t>
  </si>
  <si>
    <t>尹振兴</t>
  </si>
  <si>
    <t>5545012401805</t>
  </si>
  <si>
    <t>覃兴达</t>
  </si>
  <si>
    <t>5545012401916</t>
  </si>
  <si>
    <t>刘钟馗</t>
  </si>
  <si>
    <t>5345012203321</t>
  </si>
  <si>
    <t>黄秀思</t>
  </si>
  <si>
    <t>5345012203429</t>
  </si>
  <si>
    <t>梁晓洪</t>
  </si>
  <si>
    <t>5345012203330</t>
  </si>
  <si>
    <t>7250100386</t>
  </si>
  <si>
    <t>钟春明</t>
  </si>
  <si>
    <t>5245012202522</t>
  </si>
  <si>
    <t>黄高燕</t>
  </si>
  <si>
    <t>5245012200709</t>
  </si>
  <si>
    <t>覃琳芳</t>
  </si>
  <si>
    <t>5245012202917</t>
  </si>
  <si>
    <t>梁雁航</t>
  </si>
  <si>
    <t>5245012202719</t>
  </si>
  <si>
    <t>刘骏</t>
  </si>
  <si>
    <t>5245012201102</t>
  </si>
  <si>
    <t>潘雪媚</t>
  </si>
  <si>
    <t>5245012200727</t>
  </si>
  <si>
    <t>何斌</t>
  </si>
  <si>
    <t>5245012201809</t>
  </si>
  <si>
    <t>黄美祯</t>
  </si>
  <si>
    <t>5245012200906</t>
  </si>
  <si>
    <t>李维文</t>
  </si>
  <si>
    <t>5245012201825</t>
  </si>
  <si>
    <t>高柳燕</t>
  </si>
  <si>
    <t>5245012200716</t>
  </si>
  <si>
    <t>李碧兰</t>
  </si>
  <si>
    <t>5245012200801</t>
  </si>
  <si>
    <t>罗菲菲</t>
  </si>
  <si>
    <t>5245012201622</t>
  </si>
  <si>
    <t>覃欢</t>
  </si>
  <si>
    <t>5245012202429</t>
  </si>
  <si>
    <t>临床主治医师</t>
  </si>
  <si>
    <t>7250100387</t>
  </si>
  <si>
    <t>谭元清</t>
  </si>
  <si>
    <t>5245012202012</t>
  </si>
  <si>
    <t>付兴荣</t>
  </si>
  <si>
    <t>5245012202013</t>
  </si>
  <si>
    <t>兰艳群</t>
  </si>
  <si>
    <t>毛南族</t>
  </si>
  <si>
    <t>5245012201108</t>
  </si>
  <si>
    <t>功能科医师</t>
  </si>
  <si>
    <t>7250100388</t>
  </si>
  <si>
    <t>黎瑜</t>
  </si>
  <si>
    <t>5245012202002</t>
  </si>
  <si>
    <t>黄颖华</t>
  </si>
  <si>
    <t>5245012202911</t>
  </si>
  <si>
    <t>周静如</t>
  </si>
  <si>
    <t>5245012201508</t>
  </si>
  <si>
    <t>中医医师</t>
  </si>
  <si>
    <t>7250100389</t>
  </si>
  <si>
    <t>林小丹</t>
  </si>
  <si>
    <t>5145012200109</t>
  </si>
  <si>
    <t>严昌彬</t>
  </si>
  <si>
    <t>5145012200426</t>
  </si>
  <si>
    <t>田宇</t>
  </si>
  <si>
    <t>5145012200501</t>
  </si>
  <si>
    <t>护理</t>
  </si>
  <si>
    <t>7250100390</t>
  </si>
  <si>
    <t>刘福音</t>
  </si>
  <si>
    <t>5445012300204</t>
  </si>
  <si>
    <t>覃维维</t>
  </si>
  <si>
    <t>5445012302828</t>
  </si>
  <si>
    <t>蓝慧珍</t>
  </si>
  <si>
    <t>5445012303401</t>
  </si>
  <si>
    <t>黄学丽</t>
  </si>
  <si>
    <t>5445012301915</t>
  </si>
  <si>
    <t>唐子连</t>
  </si>
  <si>
    <t>5445012303002</t>
  </si>
  <si>
    <t>蒙春</t>
  </si>
  <si>
    <t>5445012301506</t>
  </si>
  <si>
    <t>王雪明</t>
  </si>
  <si>
    <t>5445012302017</t>
  </si>
  <si>
    <t>陆婷婷</t>
  </si>
  <si>
    <t>5445012300901</t>
  </si>
  <si>
    <t>郭应玲</t>
  </si>
  <si>
    <t>5445012302620</t>
  </si>
  <si>
    <t>毛晨璐</t>
  </si>
  <si>
    <t>5445012300129</t>
  </si>
  <si>
    <t>黄红梅</t>
  </si>
  <si>
    <t>5445012303129</t>
  </si>
  <si>
    <t>文琼</t>
  </si>
  <si>
    <t>5445012303408</t>
  </si>
  <si>
    <t>杨春艳</t>
  </si>
  <si>
    <t>5445012300217</t>
  </si>
  <si>
    <t>李敏</t>
  </si>
  <si>
    <t>5445012300310</t>
  </si>
  <si>
    <t>冯以丽</t>
  </si>
  <si>
    <t>5445012302717</t>
  </si>
  <si>
    <t>南宁市第四人民医院2020年公开考试招聘事业单位工作人员面试成绩公布表</t>
    <phoneticPr fontId="5" type="noConversion"/>
  </si>
  <si>
    <t>考生签名</t>
    <phoneticPr fontId="5" type="noConversion"/>
  </si>
  <si>
    <t>缺考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</si>
</sst>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0_ "/>
    <numFmt numFmtId="178" formatCode="0_);[Red]\(0\)"/>
  </numFmts>
  <fonts count="11" x14ac:knownFonts="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family val="3"/>
      <charset val="134"/>
    </font>
    <font>
      <sz val="10.5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sz val="10.5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77" fontId="0" fillId="2" borderId="0" xfId="0" applyNumberFormat="1" applyFill="1"/>
    <xf numFmtId="1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/>
    </xf>
    <xf numFmtId="177" fontId="6" fillId="2" borderId="1" xfId="0" applyNumberFormat="1" applyFont="1" applyFill="1" applyBorder="1" applyAlignment="1">
      <alignment horizontal="center"/>
    </xf>
    <xf numFmtId="176" fontId="6" fillId="2" borderId="0" xfId="0" applyNumberFormat="1" applyFont="1" applyFill="1" applyAlignment="1">
      <alignment horizontal="center"/>
    </xf>
    <xf numFmtId="178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31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21495;&#32771;&#22330;&#26032;&#24314;&#25991;&#20214;&#22841;/2020&#24180;&#38754;&#35797;&#25104;&#3248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号"/>
      <sheetName val="51号"/>
      <sheetName val="50号"/>
      <sheetName val="49号"/>
      <sheetName val="48号"/>
      <sheetName val="47号"/>
      <sheetName val="46号"/>
      <sheetName val="45号"/>
      <sheetName val="44号"/>
      <sheetName val="43号"/>
      <sheetName val="42号"/>
      <sheetName val="41号"/>
      <sheetName val="40号"/>
      <sheetName val="39号"/>
      <sheetName val="38号"/>
      <sheetName val="37号"/>
      <sheetName val="36号"/>
      <sheetName val="35号"/>
      <sheetName val="34号"/>
      <sheetName val="33号"/>
      <sheetName val="32号"/>
      <sheetName val="31号"/>
      <sheetName val="30号"/>
      <sheetName val="29号"/>
      <sheetName val="28号"/>
      <sheetName val="面试成绩表（统分用）"/>
      <sheetName val="1号"/>
      <sheetName val="2号"/>
      <sheetName val="3号"/>
      <sheetName val="4号"/>
      <sheetName val="5号"/>
      <sheetName val="6号"/>
      <sheetName val="7号"/>
      <sheetName val="8号"/>
      <sheetName val="9号"/>
      <sheetName val="10号"/>
      <sheetName val="11号"/>
      <sheetName val="12号"/>
      <sheetName val="13号"/>
      <sheetName val="14号"/>
      <sheetName val="15号"/>
      <sheetName val="16号"/>
      <sheetName val="17号"/>
      <sheetName val="18号"/>
      <sheetName val="19号"/>
      <sheetName val="20号"/>
      <sheetName val="21号"/>
      <sheetName val="22号"/>
      <sheetName val="23号"/>
      <sheetName val="24号"/>
      <sheetName val="25号"/>
      <sheetName val="26号"/>
      <sheetName val="27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I5">
            <v>74.099999999999994</v>
          </cell>
        </row>
        <row r="6">
          <cell r="I6">
            <v>80.319999999999993</v>
          </cell>
        </row>
        <row r="7">
          <cell r="I7">
            <v>78.62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workbookViewId="0">
      <selection activeCell="L4" sqref="L1:L1048576"/>
    </sheetView>
  </sheetViews>
  <sheetFormatPr defaultColWidth="9" defaultRowHeight="13.5" x14ac:dyDescent="0.15"/>
  <cols>
    <col min="1" max="1" width="17.625" style="1" customWidth="1"/>
    <col min="2" max="2" width="11.25" style="2" customWidth="1"/>
    <col min="3" max="3" width="8.25" style="2" customWidth="1"/>
    <col min="4" max="4" width="11.875" style="2" customWidth="1"/>
    <col min="5" max="5" width="9" style="3"/>
    <col min="6" max="6" width="5.875" style="3" customWidth="1"/>
    <col min="7" max="7" width="6.75" style="3" customWidth="1"/>
    <col min="8" max="8" width="14.125" style="3" customWidth="1"/>
    <col min="9" max="9" width="11.375" style="23" customWidth="1"/>
    <col min="10" max="10" width="10.125" style="3" customWidth="1"/>
    <col min="11" max="11" width="7.875" style="23" customWidth="1"/>
    <col min="12" max="12" width="6.25" style="3" customWidth="1"/>
    <col min="13" max="13" width="13" style="4" customWidth="1"/>
    <col min="14" max="16384" width="9" style="2"/>
  </cols>
  <sheetData>
    <row r="1" spans="1:17" ht="57" customHeight="1" x14ac:dyDescent="0.15">
      <c r="A1" s="25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7" ht="24.95" customHeight="1" x14ac:dyDescent="0.15">
      <c r="A2" s="27">
        <v>44099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7" ht="22.5" customHeight="1" x14ac:dyDescent="0.15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32" t="s">
        <v>8</v>
      </c>
      <c r="J3" s="33"/>
      <c r="K3" s="33"/>
      <c r="L3" s="34"/>
      <c r="M3" s="35" t="s">
        <v>146</v>
      </c>
    </row>
    <row r="4" spans="1:17" ht="33" customHeight="1" x14ac:dyDescent="0.15">
      <c r="A4" s="29"/>
      <c r="B4" s="29"/>
      <c r="C4" s="29"/>
      <c r="D4" s="29"/>
      <c r="E4" s="29"/>
      <c r="F4" s="29"/>
      <c r="G4" s="29"/>
      <c r="H4" s="29"/>
      <c r="I4" s="19" t="s">
        <v>9</v>
      </c>
      <c r="J4" s="6" t="s">
        <v>10</v>
      </c>
      <c r="K4" s="19" t="s">
        <v>11</v>
      </c>
      <c r="L4" s="16" t="s">
        <v>12</v>
      </c>
      <c r="M4" s="29"/>
    </row>
    <row r="5" spans="1:17" ht="24" customHeight="1" x14ac:dyDescent="0.15">
      <c r="A5" s="36" t="s">
        <v>23</v>
      </c>
      <c r="B5" s="30" t="s">
        <v>24</v>
      </c>
      <c r="C5" s="31">
        <v>1</v>
      </c>
      <c r="D5" s="30" t="s">
        <v>25</v>
      </c>
      <c r="E5" s="5" t="s">
        <v>26</v>
      </c>
      <c r="F5" s="9" t="s">
        <v>15</v>
      </c>
      <c r="G5" s="9" t="s">
        <v>14</v>
      </c>
      <c r="H5" s="5" t="s">
        <v>27</v>
      </c>
      <c r="I5" s="20">
        <v>84.5</v>
      </c>
      <c r="J5" s="15"/>
      <c r="K5" s="21">
        <f>I5</f>
        <v>84.5</v>
      </c>
      <c r="L5" s="24">
        <v>1</v>
      </c>
      <c r="M5" s="10"/>
      <c r="P5" s="14"/>
      <c r="Q5" s="14"/>
    </row>
    <row r="6" spans="1:17" ht="24" customHeight="1" x14ac:dyDescent="0.15">
      <c r="A6" s="36"/>
      <c r="B6" s="30"/>
      <c r="C6" s="31"/>
      <c r="D6" s="30"/>
      <c r="E6" s="5" t="s">
        <v>28</v>
      </c>
      <c r="F6" s="9" t="s">
        <v>15</v>
      </c>
      <c r="G6" s="9" t="s">
        <v>14</v>
      </c>
      <c r="H6" s="5" t="s">
        <v>29</v>
      </c>
      <c r="I6" s="20">
        <v>73.8</v>
      </c>
      <c r="J6" s="15"/>
      <c r="K6" s="21">
        <f t="shared" ref="K6:K55" si="0">I6</f>
        <v>73.8</v>
      </c>
      <c r="L6" s="24">
        <v>3</v>
      </c>
      <c r="M6" s="10"/>
      <c r="P6" s="14"/>
      <c r="Q6" s="14"/>
    </row>
    <row r="7" spans="1:17" ht="24" customHeight="1" x14ac:dyDescent="0.15">
      <c r="A7" s="36"/>
      <c r="B7" s="30"/>
      <c r="C7" s="31"/>
      <c r="D7" s="30"/>
      <c r="E7" s="5" t="s">
        <v>30</v>
      </c>
      <c r="F7" s="9" t="s">
        <v>15</v>
      </c>
      <c r="G7" s="9" t="s">
        <v>14</v>
      </c>
      <c r="H7" s="5" t="s">
        <v>31</v>
      </c>
      <c r="I7" s="20">
        <v>80.3</v>
      </c>
      <c r="J7" s="15"/>
      <c r="K7" s="21">
        <f t="shared" si="0"/>
        <v>80.3</v>
      </c>
      <c r="L7" s="24">
        <v>2</v>
      </c>
      <c r="M7" s="10"/>
      <c r="P7" s="14"/>
      <c r="Q7" s="14"/>
    </row>
    <row r="8" spans="1:17" ht="24" customHeight="1" x14ac:dyDescent="0.15">
      <c r="A8" s="36"/>
      <c r="B8" s="30" t="s">
        <v>32</v>
      </c>
      <c r="C8" s="31">
        <v>1</v>
      </c>
      <c r="D8" s="30" t="s">
        <v>33</v>
      </c>
      <c r="E8" s="5" t="s">
        <v>34</v>
      </c>
      <c r="F8" s="9" t="s">
        <v>15</v>
      </c>
      <c r="G8" s="9" t="s">
        <v>18</v>
      </c>
      <c r="H8" s="5" t="s">
        <v>35</v>
      </c>
      <c r="I8" s="20">
        <v>83.6</v>
      </c>
      <c r="J8" s="15"/>
      <c r="K8" s="21">
        <f t="shared" si="0"/>
        <v>83.6</v>
      </c>
      <c r="L8" s="24">
        <v>2</v>
      </c>
      <c r="M8" s="10"/>
      <c r="P8" s="14"/>
      <c r="Q8" s="14"/>
    </row>
    <row r="9" spans="1:17" ht="24" customHeight="1" x14ac:dyDescent="0.15">
      <c r="A9" s="36"/>
      <c r="B9" s="30"/>
      <c r="C9" s="31"/>
      <c r="D9" s="30"/>
      <c r="E9" s="5" t="s">
        <v>36</v>
      </c>
      <c r="F9" s="9" t="s">
        <v>13</v>
      </c>
      <c r="G9" s="9" t="s">
        <v>16</v>
      </c>
      <c r="H9" s="5" t="s">
        <v>37</v>
      </c>
      <c r="I9" s="20">
        <v>79.2</v>
      </c>
      <c r="J9" s="15"/>
      <c r="K9" s="21">
        <f t="shared" si="0"/>
        <v>79.2</v>
      </c>
      <c r="L9" s="24">
        <v>3</v>
      </c>
      <c r="M9" s="10"/>
      <c r="P9" s="14"/>
      <c r="Q9" s="14"/>
    </row>
    <row r="10" spans="1:17" ht="24" customHeight="1" x14ac:dyDescent="0.15">
      <c r="A10" s="36"/>
      <c r="B10" s="30"/>
      <c r="C10" s="31"/>
      <c r="D10" s="30"/>
      <c r="E10" s="5" t="s">
        <v>38</v>
      </c>
      <c r="F10" s="9" t="s">
        <v>13</v>
      </c>
      <c r="G10" s="9" t="s">
        <v>16</v>
      </c>
      <c r="H10" s="5" t="s">
        <v>39</v>
      </c>
      <c r="I10" s="20">
        <v>89.3</v>
      </c>
      <c r="J10" s="15"/>
      <c r="K10" s="21">
        <f t="shared" si="0"/>
        <v>89.3</v>
      </c>
      <c r="L10" s="24">
        <v>1</v>
      </c>
      <c r="M10" s="10"/>
      <c r="P10" s="14"/>
      <c r="Q10" s="14"/>
    </row>
    <row r="11" spans="1:17" ht="24" customHeight="1" x14ac:dyDescent="0.15">
      <c r="A11" s="36"/>
      <c r="B11" s="30" t="s">
        <v>21</v>
      </c>
      <c r="C11" s="31">
        <v>1</v>
      </c>
      <c r="D11" s="30" t="s">
        <v>40</v>
      </c>
      <c r="E11" s="5" t="s">
        <v>41</v>
      </c>
      <c r="F11" s="9" t="s">
        <v>15</v>
      </c>
      <c r="G11" s="9" t="s">
        <v>16</v>
      </c>
      <c r="H11" s="5" t="s">
        <v>42</v>
      </c>
      <c r="I11" s="20">
        <v>84.12</v>
      </c>
      <c r="J11" s="15"/>
      <c r="K11" s="21">
        <f t="shared" si="0"/>
        <v>84.12</v>
      </c>
      <c r="L11" s="18">
        <v>1</v>
      </c>
      <c r="M11" s="10"/>
    </row>
    <row r="12" spans="1:17" ht="24" customHeight="1" x14ac:dyDescent="0.15">
      <c r="A12" s="36"/>
      <c r="B12" s="30"/>
      <c r="C12" s="31"/>
      <c r="D12" s="30"/>
      <c r="E12" s="5" t="s">
        <v>43</v>
      </c>
      <c r="F12" s="9" t="s">
        <v>13</v>
      </c>
      <c r="G12" s="9" t="s">
        <v>14</v>
      </c>
      <c r="H12" s="5" t="s">
        <v>44</v>
      </c>
      <c r="I12" s="20" t="s">
        <v>147</v>
      </c>
      <c r="J12" s="15"/>
      <c r="K12" s="21" t="str">
        <f t="shared" si="0"/>
        <v>缺考</v>
      </c>
      <c r="L12" s="21" t="s">
        <v>147</v>
      </c>
      <c r="M12" s="10"/>
    </row>
    <row r="13" spans="1:17" ht="24" customHeight="1" x14ac:dyDescent="0.15">
      <c r="A13" s="36"/>
      <c r="B13" s="30"/>
      <c r="C13" s="31"/>
      <c r="D13" s="30"/>
      <c r="E13" s="5" t="s">
        <v>45</v>
      </c>
      <c r="F13" s="9" t="s">
        <v>15</v>
      </c>
      <c r="G13" s="9" t="s">
        <v>16</v>
      </c>
      <c r="H13" s="5" t="s">
        <v>46</v>
      </c>
      <c r="I13" s="20" t="s">
        <v>147</v>
      </c>
      <c r="J13" s="15"/>
      <c r="K13" s="21" t="str">
        <f t="shared" si="0"/>
        <v>缺考</v>
      </c>
      <c r="L13" s="21" t="s">
        <v>147</v>
      </c>
      <c r="M13" s="10"/>
    </row>
    <row r="14" spans="1:17" ht="24" customHeight="1" x14ac:dyDescent="0.15">
      <c r="A14" s="36"/>
      <c r="B14" s="30" t="s">
        <v>47</v>
      </c>
      <c r="C14" s="31">
        <v>1</v>
      </c>
      <c r="D14" s="30" t="s">
        <v>48</v>
      </c>
      <c r="E14" s="5" t="s">
        <v>49</v>
      </c>
      <c r="F14" s="9" t="s">
        <v>15</v>
      </c>
      <c r="G14" s="9" t="s">
        <v>16</v>
      </c>
      <c r="H14" s="5" t="s">
        <v>50</v>
      </c>
      <c r="I14" s="21">
        <v>82.36</v>
      </c>
      <c r="J14" s="12"/>
      <c r="K14" s="21">
        <f t="shared" si="0"/>
        <v>82.36</v>
      </c>
      <c r="L14" s="12">
        <v>1</v>
      </c>
      <c r="M14" s="10"/>
    </row>
    <row r="15" spans="1:17" ht="24" customHeight="1" x14ac:dyDescent="0.15">
      <c r="A15" s="36"/>
      <c r="B15" s="30"/>
      <c r="C15" s="31"/>
      <c r="D15" s="30"/>
      <c r="E15" s="5" t="s">
        <v>51</v>
      </c>
      <c r="F15" s="9" t="s">
        <v>13</v>
      </c>
      <c r="G15" s="9" t="s">
        <v>16</v>
      </c>
      <c r="H15" s="5" t="s">
        <v>52</v>
      </c>
      <c r="I15" s="21">
        <v>79.899999999999991</v>
      </c>
      <c r="J15" s="12"/>
      <c r="K15" s="21">
        <f t="shared" si="0"/>
        <v>79.899999999999991</v>
      </c>
      <c r="L15" s="12">
        <v>2</v>
      </c>
      <c r="M15" s="10"/>
    </row>
    <row r="16" spans="1:17" ht="24" customHeight="1" x14ac:dyDescent="0.15">
      <c r="A16" s="36"/>
      <c r="B16" s="30"/>
      <c r="C16" s="31"/>
      <c r="D16" s="30"/>
      <c r="E16" s="5" t="s">
        <v>53</v>
      </c>
      <c r="F16" s="9" t="s">
        <v>13</v>
      </c>
      <c r="G16" s="9" t="s">
        <v>16</v>
      </c>
      <c r="H16" s="5" t="s">
        <v>54</v>
      </c>
      <c r="I16" s="21">
        <v>77.36</v>
      </c>
      <c r="J16" s="12"/>
      <c r="K16" s="21">
        <f t="shared" si="0"/>
        <v>77.36</v>
      </c>
      <c r="L16" s="12">
        <v>3</v>
      </c>
      <c r="M16" s="10"/>
    </row>
    <row r="17" spans="1:13" ht="24" customHeight="1" x14ac:dyDescent="0.15">
      <c r="A17" s="36"/>
      <c r="B17" s="30" t="s">
        <v>19</v>
      </c>
      <c r="C17" s="31">
        <v>1</v>
      </c>
      <c r="D17" s="30">
        <v>7250100385</v>
      </c>
      <c r="E17" s="5" t="s">
        <v>55</v>
      </c>
      <c r="F17" s="9" t="s">
        <v>13</v>
      </c>
      <c r="G17" s="9" t="s">
        <v>16</v>
      </c>
      <c r="H17" s="5" t="s">
        <v>56</v>
      </c>
      <c r="I17" s="20">
        <v>74.260000000000005</v>
      </c>
      <c r="J17" s="12"/>
      <c r="K17" s="21">
        <f t="shared" si="0"/>
        <v>74.260000000000005</v>
      </c>
      <c r="L17" s="18">
        <v>3</v>
      </c>
      <c r="M17" s="10"/>
    </row>
    <row r="18" spans="1:13" ht="24" customHeight="1" x14ac:dyDescent="0.15">
      <c r="A18" s="36"/>
      <c r="B18" s="30"/>
      <c r="C18" s="31"/>
      <c r="D18" s="30"/>
      <c r="E18" s="5" t="s">
        <v>57</v>
      </c>
      <c r="F18" s="9" t="s">
        <v>15</v>
      </c>
      <c r="G18" s="9" t="s">
        <v>16</v>
      </c>
      <c r="H18" s="5" t="s">
        <v>58</v>
      </c>
      <c r="I18" s="20">
        <v>80.000000000000014</v>
      </c>
      <c r="J18" s="12"/>
      <c r="K18" s="21">
        <f t="shared" si="0"/>
        <v>80.000000000000014</v>
      </c>
      <c r="L18" s="18">
        <v>2</v>
      </c>
      <c r="M18" s="10"/>
    </row>
    <row r="19" spans="1:13" ht="24" customHeight="1" x14ac:dyDescent="0.15">
      <c r="A19" s="36"/>
      <c r="B19" s="30"/>
      <c r="C19" s="31"/>
      <c r="D19" s="30"/>
      <c r="E19" s="7" t="s">
        <v>59</v>
      </c>
      <c r="F19" s="8" t="s">
        <v>15</v>
      </c>
      <c r="G19" s="9" t="s">
        <v>16</v>
      </c>
      <c r="H19" s="7" t="s">
        <v>60</v>
      </c>
      <c r="I19" s="20">
        <v>84.2</v>
      </c>
      <c r="J19" s="12"/>
      <c r="K19" s="21">
        <f t="shared" si="0"/>
        <v>84.2</v>
      </c>
      <c r="L19" s="8">
        <v>1</v>
      </c>
      <c r="M19" s="10"/>
    </row>
    <row r="20" spans="1:13" ht="24" customHeight="1" x14ac:dyDescent="0.15">
      <c r="A20" s="36"/>
      <c r="B20" s="30" t="s">
        <v>17</v>
      </c>
      <c r="C20" s="31">
        <v>5</v>
      </c>
      <c r="D20" s="30" t="s">
        <v>61</v>
      </c>
      <c r="E20" s="5" t="s">
        <v>62</v>
      </c>
      <c r="F20" s="9" t="s">
        <v>13</v>
      </c>
      <c r="G20" s="9" t="s">
        <v>14</v>
      </c>
      <c r="H20" s="5" t="s">
        <v>63</v>
      </c>
      <c r="I20" s="22">
        <v>87.2</v>
      </c>
      <c r="J20" s="11"/>
      <c r="K20" s="21">
        <f t="shared" si="0"/>
        <v>87.2</v>
      </c>
      <c r="L20" s="12">
        <v>1</v>
      </c>
      <c r="M20" s="10"/>
    </row>
    <row r="21" spans="1:13" ht="24" customHeight="1" x14ac:dyDescent="0.15">
      <c r="A21" s="36"/>
      <c r="B21" s="30"/>
      <c r="C21" s="31"/>
      <c r="D21" s="30"/>
      <c r="E21" s="5" t="s">
        <v>64</v>
      </c>
      <c r="F21" s="9" t="s">
        <v>15</v>
      </c>
      <c r="G21" s="9" t="s">
        <v>16</v>
      </c>
      <c r="H21" s="5" t="s">
        <v>65</v>
      </c>
      <c r="I21" s="22">
        <v>72.900000000000006</v>
      </c>
      <c r="J21" s="11"/>
      <c r="K21" s="21">
        <f t="shared" si="0"/>
        <v>72.900000000000006</v>
      </c>
      <c r="L21" s="12">
        <v>11</v>
      </c>
      <c r="M21" s="10"/>
    </row>
    <row r="22" spans="1:13" ht="24" customHeight="1" x14ac:dyDescent="0.15">
      <c r="A22" s="36"/>
      <c r="B22" s="30"/>
      <c r="C22" s="31"/>
      <c r="D22" s="30"/>
      <c r="E22" s="5" t="s">
        <v>66</v>
      </c>
      <c r="F22" s="9" t="s">
        <v>15</v>
      </c>
      <c r="G22" s="9" t="s">
        <v>16</v>
      </c>
      <c r="H22" s="5" t="s">
        <v>67</v>
      </c>
      <c r="I22" s="22">
        <v>78.8</v>
      </c>
      <c r="J22" s="11"/>
      <c r="K22" s="21">
        <f t="shared" si="0"/>
        <v>78.8</v>
      </c>
      <c r="L22" s="12">
        <v>8</v>
      </c>
      <c r="M22" s="10"/>
    </row>
    <row r="23" spans="1:13" ht="24" customHeight="1" x14ac:dyDescent="0.15">
      <c r="A23" s="36"/>
      <c r="B23" s="30"/>
      <c r="C23" s="31"/>
      <c r="D23" s="30"/>
      <c r="E23" s="5" t="s">
        <v>68</v>
      </c>
      <c r="F23" s="9" t="s">
        <v>15</v>
      </c>
      <c r="G23" s="9" t="s">
        <v>14</v>
      </c>
      <c r="H23" s="5" t="s">
        <v>69</v>
      </c>
      <c r="I23" s="22">
        <v>80.5</v>
      </c>
      <c r="J23" s="11"/>
      <c r="K23" s="21">
        <f t="shared" si="0"/>
        <v>80.5</v>
      </c>
      <c r="L23" s="12">
        <v>6</v>
      </c>
      <c r="M23" s="10"/>
    </row>
    <row r="24" spans="1:13" ht="24" customHeight="1" x14ac:dyDescent="0.15">
      <c r="A24" s="36"/>
      <c r="B24" s="30"/>
      <c r="C24" s="31"/>
      <c r="D24" s="30"/>
      <c r="E24" s="5" t="s">
        <v>70</v>
      </c>
      <c r="F24" s="9" t="s">
        <v>13</v>
      </c>
      <c r="G24" s="9" t="s">
        <v>14</v>
      </c>
      <c r="H24" s="5" t="s">
        <v>71</v>
      </c>
      <c r="I24" s="22">
        <v>80.5</v>
      </c>
      <c r="J24" s="11"/>
      <c r="K24" s="21">
        <f t="shared" si="0"/>
        <v>80.5</v>
      </c>
      <c r="L24" s="12">
        <v>6</v>
      </c>
      <c r="M24" s="10"/>
    </row>
    <row r="25" spans="1:13" ht="24" customHeight="1" x14ac:dyDescent="0.15">
      <c r="A25" s="36"/>
      <c r="B25" s="30"/>
      <c r="C25" s="31"/>
      <c r="D25" s="30"/>
      <c r="E25" s="5" t="s">
        <v>72</v>
      </c>
      <c r="F25" s="9" t="s">
        <v>15</v>
      </c>
      <c r="G25" s="9" t="s">
        <v>22</v>
      </c>
      <c r="H25" s="5" t="s">
        <v>73</v>
      </c>
      <c r="I25" s="22">
        <v>76.5</v>
      </c>
      <c r="J25" s="11"/>
      <c r="K25" s="21">
        <f t="shared" si="0"/>
        <v>76.5</v>
      </c>
      <c r="L25" s="12">
        <v>10</v>
      </c>
      <c r="M25" s="10"/>
    </row>
    <row r="26" spans="1:13" ht="24" customHeight="1" x14ac:dyDescent="0.15">
      <c r="A26" s="36" t="s">
        <v>23</v>
      </c>
      <c r="B26" s="30" t="s">
        <v>17</v>
      </c>
      <c r="C26" s="31">
        <v>5</v>
      </c>
      <c r="D26" s="30" t="s">
        <v>61</v>
      </c>
      <c r="E26" s="5" t="s">
        <v>74</v>
      </c>
      <c r="F26" s="9" t="s">
        <v>13</v>
      </c>
      <c r="G26" s="9" t="s">
        <v>16</v>
      </c>
      <c r="H26" s="5" t="s">
        <v>75</v>
      </c>
      <c r="I26" s="22">
        <v>67</v>
      </c>
      <c r="J26" s="11"/>
      <c r="K26" s="21">
        <f t="shared" si="0"/>
        <v>67</v>
      </c>
      <c r="L26" s="12">
        <v>13</v>
      </c>
      <c r="M26" s="10"/>
    </row>
    <row r="27" spans="1:13" ht="24" customHeight="1" x14ac:dyDescent="0.15">
      <c r="A27" s="36"/>
      <c r="B27" s="30"/>
      <c r="C27" s="31"/>
      <c r="D27" s="30"/>
      <c r="E27" s="5" t="s">
        <v>76</v>
      </c>
      <c r="F27" s="9" t="s">
        <v>15</v>
      </c>
      <c r="G27" s="9" t="s">
        <v>20</v>
      </c>
      <c r="H27" s="5" t="s">
        <v>77</v>
      </c>
      <c r="I27" s="22">
        <v>81.400000000000006</v>
      </c>
      <c r="J27" s="11"/>
      <c r="K27" s="21">
        <f t="shared" si="0"/>
        <v>81.400000000000006</v>
      </c>
      <c r="L27" s="12">
        <v>5</v>
      </c>
      <c r="M27" s="10"/>
    </row>
    <row r="28" spans="1:13" ht="24" customHeight="1" x14ac:dyDescent="0.15">
      <c r="A28" s="36"/>
      <c r="B28" s="30"/>
      <c r="C28" s="31"/>
      <c r="D28" s="30"/>
      <c r="E28" s="5" t="s">
        <v>78</v>
      </c>
      <c r="F28" s="9" t="s">
        <v>13</v>
      </c>
      <c r="G28" s="9" t="s">
        <v>16</v>
      </c>
      <c r="H28" s="5" t="s">
        <v>79</v>
      </c>
      <c r="I28" s="22">
        <v>86.1</v>
      </c>
      <c r="J28" s="11"/>
      <c r="K28" s="21">
        <f t="shared" si="0"/>
        <v>86.1</v>
      </c>
      <c r="L28" s="12">
        <v>2</v>
      </c>
      <c r="M28" s="10"/>
    </row>
    <row r="29" spans="1:13" ht="24" customHeight="1" x14ac:dyDescent="0.15">
      <c r="A29" s="36"/>
      <c r="B29" s="30"/>
      <c r="C29" s="31"/>
      <c r="D29" s="30"/>
      <c r="E29" s="5" t="s">
        <v>80</v>
      </c>
      <c r="F29" s="9" t="s">
        <v>15</v>
      </c>
      <c r="G29" s="9" t="s">
        <v>14</v>
      </c>
      <c r="H29" s="5" t="s">
        <v>81</v>
      </c>
      <c r="I29" s="22">
        <v>83.7</v>
      </c>
      <c r="J29" s="11"/>
      <c r="K29" s="21">
        <f t="shared" si="0"/>
        <v>83.7</v>
      </c>
      <c r="L29" s="12">
        <v>3</v>
      </c>
      <c r="M29" s="10"/>
    </row>
    <row r="30" spans="1:13" ht="24" customHeight="1" x14ac:dyDescent="0.15">
      <c r="A30" s="36"/>
      <c r="B30" s="30"/>
      <c r="C30" s="31"/>
      <c r="D30" s="30"/>
      <c r="E30" s="5" t="s">
        <v>82</v>
      </c>
      <c r="F30" s="9" t="s">
        <v>15</v>
      </c>
      <c r="G30" s="9" t="s">
        <v>16</v>
      </c>
      <c r="H30" s="5" t="s">
        <v>83</v>
      </c>
      <c r="I30" s="22">
        <v>78.2</v>
      </c>
      <c r="J30" s="11"/>
      <c r="K30" s="21">
        <f t="shared" si="0"/>
        <v>78.2</v>
      </c>
      <c r="L30" s="12">
        <v>9</v>
      </c>
      <c r="M30" s="10"/>
    </row>
    <row r="31" spans="1:13" ht="24" customHeight="1" x14ac:dyDescent="0.15">
      <c r="A31" s="36"/>
      <c r="B31" s="30"/>
      <c r="C31" s="31"/>
      <c r="D31" s="30"/>
      <c r="E31" s="5" t="s">
        <v>84</v>
      </c>
      <c r="F31" s="9" t="s">
        <v>15</v>
      </c>
      <c r="G31" s="9" t="s">
        <v>14</v>
      </c>
      <c r="H31" s="5" t="s">
        <v>85</v>
      </c>
      <c r="I31" s="22">
        <v>67.900000000000006</v>
      </c>
      <c r="J31" s="11"/>
      <c r="K31" s="21">
        <f t="shared" si="0"/>
        <v>67.900000000000006</v>
      </c>
      <c r="L31" s="12">
        <v>12</v>
      </c>
      <c r="M31" s="10"/>
    </row>
    <row r="32" spans="1:13" ht="24" customHeight="1" x14ac:dyDescent="0.15">
      <c r="A32" s="36"/>
      <c r="B32" s="30"/>
      <c r="C32" s="31"/>
      <c r="D32" s="30"/>
      <c r="E32" s="5" t="s">
        <v>86</v>
      </c>
      <c r="F32" s="9" t="s">
        <v>13</v>
      </c>
      <c r="G32" s="9" t="s">
        <v>16</v>
      </c>
      <c r="H32" s="5" t="s">
        <v>87</v>
      </c>
      <c r="I32" s="22">
        <v>81.5</v>
      </c>
      <c r="J32" s="11"/>
      <c r="K32" s="21">
        <f t="shared" si="0"/>
        <v>81.5</v>
      </c>
      <c r="L32" s="12">
        <v>4</v>
      </c>
      <c r="M32" s="10"/>
    </row>
    <row r="33" spans="1:13" ht="24" customHeight="1" x14ac:dyDescent="0.15">
      <c r="A33" s="36"/>
      <c r="B33" s="30" t="s">
        <v>88</v>
      </c>
      <c r="C33" s="31">
        <v>1</v>
      </c>
      <c r="D33" s="30" t="s">
        <v>89</v>
      </c>
      <c r="E33" s="5" t="s">
        <v>90</v>
      </c>
      <c r="F33" s="9" t="s">
        <v>15</v>
      </c>
      <c r="G33" s="9" t="s">
        <v>16</v>
      </c>
      <c r="H33" s="5" t="s">
        <v>91</v>
      </c>
      <c r="I33" s="22">
        <v>76</v>
      </c>
      <c r="J33" s="11"/>
      <c r="K33" s="21">
        <f t="shared" si="0"/>
        <v>76</v>
      </c>
      <c r="L33" s="12">
        <v>3</v>
      </c>
      <c r="M33" s="10"/>
    </row>
    <row r="34" spans="1:13" ht="24" customHeight="1" x14ac:dyDescent="0.15">
      <c r="A34" s="36"/>
      <c r="B34" s="30"/>
      <c r="C34" s="31"/>
      <c r="D34" s="30"/>
      <c r="E34" s="5" t="s">
        <v>92</v>
      </c>
      <c r="F34" s="9" t="s">
        <v>15</v>
      </c>
      <c r="G34" s="9" t="s">
        <v>14</v>
      </c>
      <c r="H34" s="5" t="s">
        <v>93</v>
      </c>
      <c r="I34" s="22">
        <v>81.5</v>
      </c>
      <c r="J34" s="11"/>
      <c r="K34" s="21">
        <f t="shared" si="0"/>
        <v>81.5</v>
      </c>
      <c r="L34" s="12">
        <v>1</v>
      </c>
      <c r="M34" s="10"/>
    </row>
    <row r="35" spans="1:13" ht="24" customHeight="1" x14ac:dyDescent="0.15">
      <c r="A35" s="36"/>
      <c r="B35" s="30"/>
      <c r="C35" s="31"/>
      <c r="D35" s="30"/>
      <c r="E35" s="5" t="s">
        <v>94</v>
      </c>
      <c r="F35" s="9" t="s">
        <v>15</v>
      </c>
      <c r="G35" s="9" t="s">
        <v>95</v>
      </c>
      <c r="H35" s="5" t="s">
        <v>96</v>
      </c>
      <c r="I35" s="22">
        <v>81.3</v>
      </c>
      <c r="J35" s="11"/>
      <c r="K35" s="21">
        <f t="shared" si="0"/>
        <v>81.3</v>
      </c>
      <c r="L35" s="12">
        <v>2</v>
      </c>
      <c r="M35" s="10"/>
    </row>
    <row r="36" spans="1:13" ht="24" customHeight="1" x14ac:dyDescent="0.15">
      <c r="A36" s="36"/>
      <c r="B36" s="30" t="s">
        <v>97</v>
      </c>
      <c r="C36" s="31">
        <v>1</v>
      </c>
      <c r="D36" s="30" t="s">
        <v>98</v>
      </c>
      <c r="E36" s="5" t="s">
        <v>99</v>
      </c>
      <c r="F36" s="9" t="s">
        <v>15</v>
      </c>
      <c r="G36" s="9" t="s">
        <v>14</v>
      </c>
      <c r="H36" s="5" t="s">
        <v>100</v>
      </c>
      <c r="I36" s="20">
        <f>'[1]面试成绩表（统分用）'!$I$7</f>
        <v>78.62</v>
      </c>
      <c r="J36" s="13"/>
      <c r="K36" s="21">
        <f t="shared" si="0"/>
        <v>78.62</v>
      </c>
      <c r="L36" s="18">
        <v>2</v>
      </c>
      <c r="M36" s="10"/>
    </row>
    <row r="37" spans="1:13" ht="24" customHeight="1" x14ac:dyDescent="0.15">
      <c r="A37" s="36"/>
      <c r="B37" s="30"/>
      <c r="C37" s="31"/>
      <c r="D37" s="30"/>
      <c r="E37" s="5" t="s">
        <v>101</v>
      </c>
      <c r="F37" s="9" t="s">
        <v>15</v>
      </c>
      <c r="G37" s="9" t="s">
        <v>16</v>
      </c>
      <c r="H37" s="5" t="s">
        <v>102</v>
      </c>
      <c r="I37" s="20">
        <f>'[1]面试成绩表（统分用）'!$I$5</f>
        <v>74.099999999999994</v>
      </c>
      <c r="J37" s="13"/>
      <c r="K37" s="21">
        <f>I37</f>
        <v>74.099999999999994</v>
      </c>
      <c r="L37" s="18">
        <v>3</v>
      </c>
      <c r="M37" s="10"/>
    </row>
    <row r="38" spans="1:13" ht="24" customHeight="1" x14ac:dyDescent="0.15">
      <c r="A38" s="36"/>
      <c r="B38" s="30"/>
      <c r="C38" s="31"/>
      <c r="D38" s="30"/>
      <c r="E38" s="5" t="s">
        <v>103</v>
      </c>
      <c r="F38" s="9" t="s">
        <v>15</v>
      </c>
      <c r="G38" s="9" t="s">
        <v>16</v>
      </c>
      <c r="H38" s="5" t="s">
        <v>104</v>
      </c>
      <c r="I38" s="20">
        <f>'[1]面试成绩表（统分用）'!$I$6</f>
        <v>80.319999999999993</v>
      </c>
      <c r="J38" s="13"/>
      <c r="K38" s="21">
        <f t="shared" si="0"/>
        <v>80.319999999999993</v>
      </c>
      <c r="L38" s="18">
        <v>1</v>
      </c>
      <c r="M38" s="10"/>
    </row>
    <row r="39" spans="1:13" ht="24" customHeight="1" x14ac:dyDescent="0.15">
      <c r="A39" s="36"/>
      <c r="B39" s="30" t="s">
        <v>105</v>
      </c>
      <c r="C39" s="31">
        <v>1</v>
      </c>
      <c r="D39" s="30" t="s">
        <v>106</v>
      </c>
      <c r="E39" s="5" t="s">
        <v>107</v>
      </c>
      <c r="F39" s="9" t="s">
        <v>15</v>
      </c>
      <c r="G39" s="9" t="s">
        <v>14</v>
      </c>
      <c r="H39" s="5" t="s">
        <v>108</v>
      </c>
      <c r="I39" s="20">
        <v>83.2</v>
      </c>
      <c r="J39" s="15"/>
      <c r="K39" s="21">
        <f t="shared" si="0"/>
        <v>83.2</v>
      </c>
      <c r="L39" s="24">
        <v>2</v>
      </c>
      <c r="M39" s="10"/>
    </row>
    <row r="40" spans="1:13" ht="24" customHeight="1" x14ac:dyDescent="0.15">
      <c r="A40" s="36"/>
      <c r="B40" s="30"/>
      <c r="C40" s="31"/>
      <c r="D40" s="30"/>
      <c r="E40" s="5" t="s">
        <v>109</v>
      </c>
      <c r="F40" s="9" t="s">
        <v>13</v>
      </c>
      <c r="G40" s="9" t="s">
        <v>16</v>
      </c>
      <c r="H40" s="5" t="s">
        <v>110</v>
      </c>
      <c r="I40" s="20">
        <v>79.2</v>
      </c>
      <c r="J40" s="15"/>
      <c r="K40" s="21">
        <f t="shared" si="0"/>
        <v>79.2</v>
      </c>
      <c r="L40" s="24">
        <v>3</v>
      </c>
      <c r="M40" s="10"/>
    </row>
    <row r="41" spans="1:13" ht="24" customHeight="1" x14ac:dyDescent="0.15">
      <c r="A41" s="36"/>
      <c r="B41" s="30"/>
      <c r="C41" s="31"/>
      <c r="D41" s="30"/>
      <c r="E41" s="5" t="s">
        <v>111</v>
      </c>
      <c r="F41" s="9" t="s">
        <v>13</v>
      </c>
      <c r="G41" s="9" t="s">
        <v>14</v>
      </c>
      <c r="H41" s="5" t="s">
        <v>112</v>
      </c>
      <c r="I41" s="20">
        <v>84</v>
      </c>
      <c r="J41" s="15"/>
      <c r="K41" s="21">
        <f t="shared" si="0"/>
        <v>84</v>
      </c>
      <c r="L41" s="24">
        <v>1</v>
      </c>
      <c r="M41" s="10"/>
    </row>
    <row r="42" spans="1:13" ht="24" customHeight="1" x14ac:dyDescent="0.15">
      <c r="A42" s="36"/>
      <c r="B42" s="30" t="s">
        <v>113</v>
      </c>
      <c r="C42" s="31">
        <v>5</v>
      </c>
      <c r="D42" s="30" t="s">
        <v>114</v>
      </c>
      <c r="E42" s="5" t="s">
        <v>115</v>
      </c>
      <c r="F42" s="9" t="s">
        <v>15</v>
      </c>
      <c r="G42" s="9" t="s">
        <v>16</v>
      </c>
      <c r="H42" s="5" t="s">
        <v>116</v>
      </c>
      <c r="I42" s="21">
        <v>72.760000000000005</v>
      </c>
      <c r="J42" s="11"/>
      <c r="K42" s="21">
        <f>I42</f>
        <v>72.760000000000005</v>
      </c>
      <c r="L42" s="12">
        <v>13</v>
      </c>
      <c r="M42" s="11"/>
    </row>
    <row r="43" spans="1:13" ht="24" customHeight="1" x14ac:dyDescent="0.15">
      <c r="A43" s="36"/>
      <c r="B43" s="30"/>
      <c r="C43" s="31"/>
      <c r="D43" s="30"/>
      <c r="E43" s="5" t="s">
        <v>117</v>
      </c>
      <c r="F43" s="9" t="s">
        <v>15</v>
      </c>
      <c r="G43" s="9" t="s">
        <v>16</v>
      </c>
      <c r="H43" s="5" t="s">
        <v>118</v>
      </c>
      <c r="I43" s="21">
        <v>76.239999999999995</v>
      </c>
      <c r="J43" s="11"/>
      <c r="K43" s="21">
        <f t="shared" si="0"/>
        <v>76.239999999999995</v>
      </c>
      <c r="L43" s="12">
        <v>11</v>
      </c>
      <c r="M43" s="11"/>
    </row>
    <row r="44" spans="1:13" ht="24" customHeight="1" x14ac:dyDescent="0.15">
      <c r="A44" s="36"/>
      <c r="B44" s="30"/>
      <c r="C44" s="31"/>
      <c r="D44" s="30"/>
      <c r="E44" s="5" t="s">
        <v>119</v>
      </c>
      <c r="F44" s="9" t="s">
        <v>15</v>
      </c>
      <c r="G44" s="9" t="s">
        <v>16</v>
      </c>
      <c r="H44" s="5" t="s">
        <v>120</v>
      </c>
      <c r="I44" s="21">
        <v>83.94</v>
      </c>
      <c r="J44" s="11"/>
      <c r="K44" s="21">
        <f t="shared" si="0"/>
        <v>83.94</v>
      </c>
      <c r="L44" s="12">
        <v>1</v>
      </c>
      <c r="M44" s="11"/>
    </row>
    <row r="45" spans="1:13" ht="24" customHeight="1" x14ac:dyDescent="0.15">
      <c r="A45" s="36"/>
      <c r="B45" s="30"/>
      <c r="C45" s="31"/>
      <c r="D45" s="30"/>
      <c r="E45" s="5" t="s">
        <v>121</v>
      </c>
      <c r="F45" s="9" t="s">
        <v>15</v>
      </c>
      <c r="G45" s="9" t="s">
        <v>16</v>
      </c>
      <c r="H45" s="5" t="s">
        <v>122</v>
      </c>
      <c r="I45" s="21">
        <v>80.3</v>
      </c>
      <c r="J45" s="11"/>
      <c r="K45" s="21">
        <f t="shared" si="0"/>
        <v>80.3</v>
      </c>
      <c r="L45" s="12">
        <v>4</v>
      </c>
      <c r="M45" s="11"/>
    </row>
    <row r="46" spans="1:13" ht="24" customHeight="1" x14ac:dyDescent="0.15">
      <c r="A46" s="36"/>
      <c r="B46" s="30"/>
      <c r="C46" s="31"/>
      <c r="D46" s="30"/>
      <c r="E46" s="5" t="s">
        <v>123</v>
      </c>
      <c r="F46" s="9" t="s">
        <v>15</v>
      </c>
      <c r="G46" s="9" t="s">
        <v>14</v>
      </c>
      <c r="H46" s="5" t="s">
        <v>124</v>
      </c>
      <c r="I46" s="21">
        <v>78.84</v>
      </c>
      <c r="J46" s="11"/>
      <c r="K46" s="21">
        <f t="shared" si="0"/>
        <v>78.84</v>
      </c>
      <c r="L46" s="12">
        <v>5</v>
      </c>
      <c r="M46" s="11"/>
    </row>
    <row r="47" spans="1:13" ht="28.5" customHeight="1" x14ac:dyDescent="0.15">
      <c r="A47" s="36" t="s">
        <v>23</v>
      </c>
      <c r="B47" s="30" t="s">
        <v>113</v>
      </c>
      <c r="C47" s="31">
        <v>5</v>
      </c>
      <c r="D47" s="30" t="s">
        <v>114</v>
      </c>
      <c r="E47" s="5" t="s">
        <v>125</v>
      </c>
      <c r="F47" s="9" t="s">
        <v>15</v>
      </c>
      <c r="G47" s="9" t="s">
        <v>16</v>
      </c>
      <c r="H47" s="5" t="s">
        <v>126</v>
      </c>
      <c r="I47" s="21">
        <v>77.100000000000009</v>
      </c>
      <c r="J47" s="11"/>
      <c r="K47" s="21">
        <f t="shared" si="0"/>
        <v>77.100000000000009</v>
      </c>
      <c r="L47" s="12">
        <v>9</v>
      </c>
      <c r="M47" s="11"/>
    </row>
    <row r="48" spans="1:13" ht="28.5" customHeight="1" x14ac:dyDescent="0.15">
      <c r="A48" s="36"/>
      <c r="B48" s="30"/>
      <c r="C48" s="31"/>
      <c r="D48" s="30"/>
      <c r="E48" s="5" t="s">
        <v>127</v>
      </c>
      <c r="F48" s="9" t="s">
        <v>15</v>
      </c>
      <c r="G48" s="9" t="s">
        <v>14</v>
      </c>
      <c r="H48" s="5" t="s">
        <v>128</v>
      </c>
      <c r="I48" s="21">
        <v>77.180000000000007</v>
      </c>
      <c r="J48" s="11"/>
      <c r="K48" s="21">
        <f t="shared" si="0"/>
        <v>77.180000000000007</v>
      </c>
      <c r="L48" s="12">
        <v>8</v>
      </c>
      <c r="M48" s="11"/>
    </row>
    <row r="49" spans="1:13" ht="28.5" customHeight="1" x14ac:dyDescent="0.15">
      <c r="A49" s="36"/>
      <c r="B49" s="30"/>
      <c r="C49" s="31"/>
      <c r="D49" s="30"/>
      <c r="E49" s="5" t="s">
        <v>129</v>
      </c>
      <c r="F49" s="9" t="s">
        <v>15</v>
      </c>
      <c r="G49" s="9" t="s">
        <v>16</v>
      </c>
      <c r="H49" s="5" t="s">
        <v>130</v>
      </c>
      <c r="I49" s="21">
        <v>82.259999999999991</v>
      </c>
      <c r="J49" s="11"/>
      <c r="K49" s="21">
        <f t="shared" si="0"/>
        <v>82.259999999999991</v>
      </c>
      <c r="L49" s="12">
        <v>3</v>
      </c>
      <c r="M49" s="11"/>
    </row>
    <row r="50" spans="1:13" ht="28.5" customHeight="1" x14ac:dyDescent="0.15">
      <c r="A50" s="36"/>
      <c r="B50" s="30"/>
      <c r="C50" s="31"/>
      <c r="D50" s="30"/>
      <c r="E50" s="5" t="s">
        <v>131</v>
      </c>
      <c r="F50" s="9" t="s">
        <v>15</v>
      </c>
      <c r="G50" s="9" t="s">
        <v>14</v>
      </c>
      <c r="H50" s="5" t="s">
        <v>132</v>
      </c>
      <c r="I50" s="21">
        <v>77.66</v>
      </c>
      <c r="J50" s="11"/>
      <c r="K50" s="21">
        <f t="shared" si="0"/>
        <v>77.66</v>
      </c>
      <c r="L50" s="12">
        <v>7</v>
      </c>
      <c r="M50" s="11"/>
    </row>
    <row r="51" spans="1:13" ht="28.5" customHeight="1" x14ac:dyDescent="0.15">
      <c r="A51" s="36"/>
      <c r="B51" s="30"/>
      <c r="C51" s="31"/>
      <c r="D51" s="30"/>
      <c r="E51" s="5" t="s">
        <v>133</v>
      </c>
      <c r="F51" s="9" t="s">
        <v>15</v>
      </c>
      <c r="G51" s="9" t="s">
        <v>14</v>
      </c>
      <c r="H51" s="5" t="s">
        <v>134</v>
      </c>
      <c r="I51" s="21">
        <v>82.62</v>
      </c>
      <c r="J51" s="11"/>
      <c r="K51" s="21">
        <f t="shared" si="0"/>
        <v>82.62</v>
      </c>
      <c r="L51" s="12">
        <v>2</v>
      </c>
      <c r="M51" s="11"/>
    </row>
    <row r="52" spans="1:13" ht="28.5" customHeight="1" x14ac:dyDescent="0.15">
      <c r="A52" s="36"/>
      <c r="B52" s="30"/>
      <c r="C52" s="31"/>
      <c r="D52" s="30"/>
      <c r="E52" s="5" t="s">
        <v>135</v>
      </c>
      <c r="F52" s="9" t="s">
        <v>15</v>
      </c>
      <c r="G52" s="9" t="s">
        <v>16</v>
      </c>
      <c r="H52" s="5" t="s">
        <v>136</v>
      </c>
      <c r="I52" s="20" t="s">
        <v>147</v>
      </c>
      <c r="J52" s="17"/>
      <c r="K52" s="21" t="str">
        <f>I52</f>
        <v>缺考</v>
      </c>
      <c r="L52" s="21" t="s">
        <v>147</v>
      </c>
      <c r="M52" s="10"/>
    </row>
    <row r="53" spans="1:13" ht="28.5" customHeight="1" x14ac:dyDescent="0.15">
      <c r="A53" s="36"/>
      <c r="B53" s="30"/>
      <c r="C53" s="31"/>
      <c r="D53" s="30"/>
      <c r="E53" s="5" t="s">
        <v>137</v>
      </c>
      <c r="F53" s="9" t="s">
        <v>15</v>
      </c>
      <c r="G53" s="9" t="s">
        <v>14</v>
      </c>
      <c r="H53" s="5" t="s">
        <v>138</v>
      </c>
      <c r="I53" s="21">
        <v>75.400000000000006</v>
      </c>
      <c r="J53" s="11"/>
      <c r="K53" s="21">
        <f t="shared" si="0"/>
        <v>75.400000000000006</v>
      </c>
      <c r="L53" s="12">
        <v>12</v>
      </c>
      <c r="M53" s="11"/>
    </row>
    <row r="54" spans="1:13" ht="28.5" customHeight="1" x14ac:dyDescent="0.15">
      <c r="A54" s="36"/>
      <c r="B54" s="30"/>
      <c r="C54" s="31"/>
      <c r="D54" s="30"/>
      <c r="E54" s="5" t="s">
        <v>139</v>
      </c>
      <c r="F54" s="9" t="s">
        <v>15</v>
      </c>
      <c r="G54" s="9" t="s">
        <v>16</v>
      </c>
      <c r="H54" s="5" t="s">
        <v>140</v>
      </c>
      <c r="I54" s="21">
        <v>77.8</v>
      </c>
      <c r="J54" s="11"/>
      <c r="K54" s="21">
        <f t="shared" si="0"/>
        <v>77.8</v>
      </c>
      <c r="L54" s="12">
        <v>6</v>
      </c>
      <c r="M54" s="11"/>
    </row>
    <row r="55" spans="1:13" ht="28.5" customHeight="1" x14ac:dyDescent="0.15">
      <c r="A55" s="36"/>
      <c r="B55" s="30"/>
      <c r="C55" s="31"/>
      <c r="D55" s="30"/>
      <c r="E55" s="5" t="s">
        <v>141</v>
      </c>
      <c r="F55" s="9" t="s">
        <v>15</v>
      </c>
      <c r="G55" s="9" t="s">
        <v>14</v>
      </c>
      <c r="H55" s="5" t="s">
        <v>142</v>
      </c>
      <c r="I55" s="21">
        <v>76.84</v>
      </c>
      <c r="J55" s="11"/>
      <c r="K55" s="21">
        <f t="shared" si="0"/>
        <v>76.84</v>
      </c>
      <c r="L55" s="12">
        <v>10</v>
      </c>
      <c r="M55" s="11"/>
    </row>
    <row r="56" spans="1:13" ht="28.5" customHeight="1" x14ac:dyDescent="0.15">
      <c r="A56" s="36"/>
      <c r="B56" s="30"/>
      <c r="C56" s="31"/>
      <c r="D56" s="30"/>
      <c r="E56" s="5" t="s">
        <v>143</v>
      </c>
      <c r="F56" s="9" t="s">
        <v>15</v>
      </c>
      <c r="G56" s="9" t="s">
        <v>16</v>
      </c>
      <c r="H56" s="5" t="s">
        <v>144</v>
      </c>
      <c r="I56" s="20" t="s">
        <v>147</v>
      </c>
      <c r="J56" s="17"/>
      <c r="K56" s="21" t="str">
        <f>I56</f>
        <v>缺考</v>
      </c>
      <c r="L56" s="21" t="s">
        <v>147</v>
      </c>
      <c r="M56" s="10"/>
    </row>
    <row r="57" spans="1:13" ht="28.5" customHeight="1" x14ac:dyDescent="0.15"/>
  </sheetData>
  <mergeCells count="51">
    <mergeCell ref="A47:A56"/>
    <mergeCell ref="B47:B56"/>
    <mergeCell ref="C47:C56"/>
    <mergeCell ref="D47:D56"/>
    <mergeCell ref="B33:B35"/>
    <mergeCell ref="C33:C35"/>
    <mergeCell ref="D33:D35"/>
    <mergeCell ref="B36:B38"/>
    <mergeCell ref="C36:C38"/>
    <mergeCell ref="D36:D38"/>
    <mergeCell ref="B39:B41"/>
    <mergeCell ref="C39:C41"/>
    <mergeCell ref="D39:D41"/>
    <mergeCell ref="B20:B25"/>
    <mergeCell ref="C20:C25"/>
    <mergeCell ref="D20:D25"/>
    <mergeCell ref="A26:A46"/>
    <mergeCell ref="B26:B32"/>
    <mergeCell ref="C26:C32"/>
    <mergeCell ref="D26:D32"/>
    <mergeCell ref="B42:B46"/>
    <mergeCell ref="C42:C46"/>
    <mergeCell ref="D42:D46"/>
    <mergeCell ref="A5:A25"/>
    <mergeCell ref="B5:B7"/>
    <mergeCell ref="C5:C7"/>
    <mergeCell ref="D5:D7"/>
    <mergeCell ref="B8:B10"/>
    <mergeCell ref="C8:C10"/>
    <mergeCell ref="B14:B16"/>
    <mergeCell ref="C14:C16"/>
    <mergeCell ref="D14:D16"/>
    <mergeCell ref="B17:B19"/>
    <mergeCell ref="C17:C19"/>
    <mergeCell ref="D17:D19"/>
    <mergeCell ref="D8:D10"/>
    <mergeCell ref="B11:B13"/>
    <mergeCell ref="C11:C13"/>
    <mergeCell ref="I3:L3"/>
    <mergeCell ref="M3:M4"/>
    <mergeCell ref="D11:D1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honeticPr fontId="5" type="noConversion"/>
  <pageMargins left="0.70763888888888904" right="0.70763888888888904" top="0.74791666666666701" bottom="0.74791666666666701" header="0.31388888888888899" footer="0.31388888888888899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市四医院</vt:lpstr>
      <vt:lpstr>市四医院!Print_Titles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2020-09-25T09:23:57Z</cp:lastPrinted>
  <dcterms:created xsi:type="dcterms:W3CDTF">2006-09-16T00:00:00Z</dcterms:created>
  <dcterms:modified xsi:type="dcterms:W3CDTF">2020-09-25T10:11:19Z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